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on Drive\Karanta Partage\Atelier\Howald 2022\"/>
    </mc:Choice>
  </mc:AlternateContent>
  <bookViews>
    <workbookView xWindow="0" yWindow="0" windowWidth="28770" windowHeight="12360"/>
  </bookViews>
  <sheets>
    <sheet name="Feuil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  <c r="K35" i="1"/>
  <c r="K34" i="1"/>
  <c r="K33" i="1"/>
  <c r="K32" i="1"/>
  <c r="K31" i="1"/>
  <c r="K30" i="1"/>
  <c r="K29" i="1"/>
  <c r="K28" i="1"/>
  <c r="K27" i="1"/>
  <c r="K26" i="1"/>
  <c r="K23" i="1"/>
  <c r="K22" i="1"/>
  <c r="K21" i="1"/>
  <c r="K20" i="1"/>
  <c r="K19" i="1"/>
  <c r="K18" i="1"/>
  <c r="K17" i="1"/>
  <c r="K16" i="1"/>
  <c r="K15" i="1"/>
  <c r="K14" i="1"/>
  <c r="K13" i="1"/>
</calcChain>
</file>

<file path=xl/sharedStrings.xml><?xml version="1.0" encoding="utf-8"?>
<sst xmlns="http://schemas.openxmlformats.org/spreadsheetml/2006/main" count="71" uniqueCount="34">
  <si>
    <t>Tennis Howald Outfits 2022 - Order form</t>
  </si>
  <si>
    <t>Date</t>
  </si>
  <si>
    <t>Family Name</t>
  </si>
  <si>
    <t>Email</t>
  </si>
  <si>
    <t>GSM</t>
  </si>
  <si>
    <t>* From 4 pieces ordered, you'll get a 20% discount</t>
  </si>
  <si>
    <t>Adults</t>
  </si>
  <si>
    <t>Item</t>
  </si>
  <si>
    <t>Sizes - Quantities</t>
  </si>
  <si>
    <t>Standard Price</t>
  </si>
  <si>
    <t>Discounted Price*</t>
  </si>
  <si>
    <t>Total Qt</t>
  </si>
  <si>
    <t>Total Price</t>
  </si>
  <si>
    <t>XS</t>
  </si>
  <si>
    <t>S</t>
  </si>
  <si>
    <t>M</t>
  </si>
  <si>
    <t>L</t>
  </si>
  <si>
    <t>XL</t>
  </si>
  <si>
    <t>XXL</t>
  </si>
  <si>
    <t>Men</t>
  </si>
  <si>
    <t>Jacket</t>
  </si>
  <si>
    <t>Pant</t>
  </si>
  <si>
    <t>Hoodie</t>
  </si>
  <si>
    <t>Tshirt</t>
  </si>
  <si>
    <t>Shorts</t>
  </si>
  <si>
    <t>Women</t>
  </si>
  <si>
    <t>Pants</t>
  </si>
  <si>
    <t>Tank Top</t>
  </si>
  <si>
    <t>Skirt</t>
  </si>
  <si>
    <t>Juniors</t>
  </si>
  <si>
    <t>Boys</t>
  </si>
  <si>
    <t>Girls</t>
  </si>
  <si>
    <t>Total (€ TTC)</t>
  </si>
  <si>
    <t>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</si>
</sst>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#,##0.00\ &quot;€&quot;"/>
    <numFmt numFmtId="166" formatCode="_-[$EUR]\ * #,##0.00_-;\-[$EUR]\ * #,##0.00_-;_-[$EUR]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FFFFFF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Font="1" applyFill="1" applyAlignment="1" applyProtection="1">
      <alignment horizontal="center" vertical="center"/>
      <protection locked="0"/>
    </xf>
    <xf numFmtId="0" fontId="3" fillId="0" borderId="0" xfId="0" quotePrefix="1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164" fontId="3" fillId="0" borderId="0" xfId="1" applyNumberFormat="1" applyFont="1" applyFill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22" xfId="0" quotePrefix="1" applyFont="1" applyBorder="1" applyAlignment="1" applyProtection="1">
      <alignment horizontal="left" vertical="center"/>
      <protection locked="0"/>
    </xf>
    <xf numFmtId="0" fontId="4" fillId="3" borderId="0" xfId="0" quotePrefix="1" applyFont="1" applyFill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left" vertical="top"/>
      <protection locked="0"/>
    </xf>
    <xf numFmtId="49" fontId="3" fillId="3" borderId="0" xfId="0" applyNumberFormat="1" applyFont="1" applyFill="1" applyAlignment="1" applyProtection="1">
      <alignment horizontal="left" vertical="top"/>
      <protection locked="0"/>
    </xf>
    <xf numFmtId="164" fontId="3" fillId="3" borderId="0" xfId="1" applyNumberFormat="1" applyFont="1" applyFill="1" applyAlignment="1" applyProtection="1">
      <alignment horizontal="center" vertical="top"/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5" borderId="5" xfId="0" applyFont="1" applyFill="1" applyBorder="1" applyAlignment="1" applyProtection="1">
      <alignment horizontal="center" vertical="center" wrapText="1"/>
      <protection locked="0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0" fontId="5" fillId="6" borderId="7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7" borderId="3" xfId="0" applyFont="1" applyFill="1" applyBorder="1" applyAlignment="1" applyProtection="1">
      <alignment horizontal="center" vertical="center" wrapText="1"/>
      <protection locked="0"/>
    </xf>
    <xf numFmtId="0" fontId="5" fillId="7" borderId="4" xfId="0" applyFont="1" applyFill="1" applyBorder="1" applyAlignment="1" applyProtection="1">
      <alignment horizontal="center" vertical="center" wrapText="1"/>
      <protection locked="0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 applyProtection="1">
      <alignment horizontal="center" vertical="center" wrapText="1"/>
      <protection locked="0"/>
    </xf>
    <xf numFmtId="0" fontId="5" fillId="5" borderId="12" xfId="0" applyFont="1" applyFill="1" applyBorder="1" applyAlignment="1" applyProtection="1">
      <alignment horizontal="center" vertical="center" wrapText="1"/>
      <protection locked="0"/>
    </xf>
    <xf numFmtId="0" fontId="5" fillId="5" borderId="13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7" borderId="9" xfId="0" applyFont="1" applyFill="1" applyBorder="1" applyAlignment="1" applyProtection="1">
      <alignment horizontal="center" vertical="center" wrapText="1"/>
      <protection locked="0"/>
    </xf>
    <xf numFmtId="0" fontId="5" fillId="7" borderId="10" xfId="0" applyFont="1" applyFill="1" applyBorder="1" applyAlignment="1" applyProtection="1">
      <alignment horizontal="center" vertical="center" wrapText="1"/>
      <protection locked="0"/>
    </xf>
    <xf numFmtId="0" fontId="6" fillId="8" borderId="14" xfId="0" applyFont="1" applyFill="1" applyBorder="1" applyAlignment="1" applyProtection="1">
      <alignment horizontal="left" vertical="top"/>
      <protection locked="0"/>
    </xf>
    <xf numFmtId="165" fontId="8" fillId="0" borderId="11" xfId="0" applyNumberFormat="1" applyFont="1" applyBorder="1" applyAlignment="1" applyProtection="1">
      <alignment horizontal="center" vertical="center"/>
      <protection locked="0"/>
    </xf>
    <xf numFmtId="165" fontId="8" fillId="0" borderId="13" xfId="0" applyNumberFormat="1" applyFont="1" applyBorder="1" applyAlignment="1" applyProtection="1">
      <alignment horizontal="center" vertical="center"/>
      <protection locked="0"/>
    </xf>
    <xf numFmtId="165" fontId="8" fillId="0" borderId="1" xfId="0" applyNumberFormat="1" applyFont="1" applyBorder="1" applyAlignment="1" applyProtection="1">
      <alignment horizontal="center" vertical="center"/>
      <protection locked="0"/>
    </xf>
    <xf numFmtId="0" fontId="6" fillId="11" borderId="8" xfId="0" applyFont="1" applyFill="1" applyBorder="1" applyAlignment="1" applyProtection="1">
      <alignment horizontal="left" vertical="top"/>
      <protection locked="0"/>
    </xf>
    <xf numFmtId="165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16" xfId="0" applyFont="1" applyFill="1" applyBorder="1" applyAlignment="1" applyProtection="1">
      <alignment horizontal="center" vertical="center" wrapText="1"/>
      <protection locked="0"/>
    </xf>
    <xf numFmtId="0" fontId="5" fillId="7" borderId="17" xfId="0" applyFont="1" applyFill="1" applyBorder="1" applyAlignment="1" applyProtection="1">
      <alignment horizontal="center" vertical="center" wrapText="1"/>
      <protection locked="0"/>
    </xf>
    <xf numFmtId="0" fontId="5" fillId="7" borderId="12" xfId="0" applyFont="1" applyFill="1" applyBorder="1" applyAlignment="1" applyProtection="1">
      <alignment horizontal="center" vertical="center" wrapText="1"/>
      <protection locked="0"/>
    </xf>
    <xf numFmtId="0" fontId="5" fillId="7" borderId="13" xfId="0" applyFont="1" applyFill="1" applyBorder="1" applyAlignment="1" applyProtection="1">
      <alignment horizontal="center" vertical="center" wrapText="1"/>
      <protection locked="0"/>
    </xf>
    <xf numFmtId="0" fontId="6" fillId="12" borderId="8" xfId="0" applyFont="1" applyFill="1" applyBorder="1" applyAlignment="1" applyProtection="1">
      <alignment horizontal="left" vertical="top"/>
      <protection locked="0"/>
    </xf>
    <xf numFmtId="165" fontId="8" fillId="0" borderId="10" xfId="0" applyNumberFormat="1" applyFont="1" applyBorder="1" applyAlignment="1" applyProtection="1">
      <alignment horizontal="center" vertical="center"/>
      <protection locked="0"/>
    </xf>
    <xf numFmtId="0" fontId="6" fillId="13" borderId="8" xfId="0" applyFont="1" applyFill="1" applyBorder="1" applyAlignment="1" applyProtection="1">
      <alignment horizontal="left" vertical="top"/>
      <protection locked="0"/>
    </xf>
    <xf numFmtId="0" fontId="6" fillId="13" borderId="18" xfId="0" applyFont="1" applyFill="1" applyBorder="1" applyAlignment="1" applyProtection="1">
      <alignment horizontal="left" vertical="top"/>
      <protection locked="0"/>
    </xf>
    <xf numFmtId="165" fontId="8" fillId="0" borderId="21" xfId="0" applyNumberFormat="1" applyFont="1" applyBorder="1" applyAlignment="1" applyProtection="1">
      <alignment horizontal="center" vertical="center"/>
      <protection locked="0"/>
    </xf>
    <xf numFmtId="165" fontId="8" fillId="0" borderId="2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top"/>
      <protection locked="0"/>
    </xf>
    <xf numFmtId="1" fontId="7" fillId="0" borderId="0" xfId="0" applyNumberFormat="1" applyFont="1" applyAlignment="1" applyProtection="1">
      <alignment horizontal="center" vertical="top"/>
      <protection locked="0"/>
    </xf>
    <xf numFmtId="166" fontId="7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vertical="top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1" fontId="6" fillId="0" borderId="9" xfId="0" applyNumberFormat="1" applyFont="1" applyFill="1" applyBorder="1" applyAlignment="1" applyProtection="1">
      <alignment horizontal="center" vertical="center"/>
      <protection locked="0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7" fillId="9" borderId="11" xfId="0" applyFont="1" applyFill="1" applyBorder="1" applyAlignment="1" applyProtection="1">
      <alignment horizontal="center" vertical="center"/>
      <protection locked="0"/>
    </xf>
    <xf numFmtId="0" fontId="7" fillId="10" borderId="12" xfId="0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0" fontId="7" fillId="9" borderId="1" xfId="0" applyFont="1" applyFill="1" applyBorder="1" applyAlignment="1" applyProtection="1">
      <alignment horizontal="center" vertical="center"/>
      <protection locked="0"/>
    </xf>
    <xf numFmtId="0" fontId="7" fillId="10" borderId="9" xfId="0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9" borderId="10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1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9" borderId="20" xfId="0" applyFont="1" applyFill="1" applyBorder="1" applyAlignment="1" applyProtection="1">
      <alignment horizontal="center" vertical="center"/>
      <protection locked="0"/>
    </xf>
    <xf numFmtId="49" fontId="12" fillId="0" borderId="22" xfId="0" applyNumberFormat="1" applyFont="1" applyBorder="1" applyAlignment="1" applyProtection="1">
      <alignment horizontal="left" vertical="center"/>
      <protection locked="0"/>
    </xf>
  </cellXfs>
  <cellStyles count="2">
    <cellStyle name="Monétaire" xfId="1" builtinId="4"/>
    <cellStyle name="Normal" xfId="0" builtinId="0"/>
  </cellStyles>
  <dxfs count="6">
    <dxf>
      <fill>
        <patternFill>
          <bgColor rgb="FFCCCC00"/>
        </patternFill>
      </fill>
    </dxf>
    <dxf>
      <fill>
        <patternFill>
          <bgColor rgb="FFCCCC00"/>
        </patternFill>
      </fill>
    </dxf>
    <dxf>
      <fill>
        <patternFill>
          <bgColor rgb="FFCCCC00"/>
        </patternFill>
      </fill>
    </dxf>
    <dxf>
      <fill>
        <patternFill>
          <bgColor rgb="FFCCCC00"/>
        </patternFill>
      </fill>
    </dxf>
    <dxf>
      <fill>
        <patternFill>
          <bgColor rgb="FFCCCC00"/>
        </patternFill>
      </fill>
    </dxf>
    <dxf>
      <fill>
        <patternFill>
          <bgColor rgb="FFCCC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LUCHINI\Documents\Travail\Gamme%202021\SPW\31%20mars%202020\SU21%20PRIC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21"/>
      <sheetName val="help tabel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P5" sqref="P5"/>
    </sheetView>
  </sheetViews>
  <sheetFormatPr baseColWidth="10" defaultRowHeight="15" x14ac:dyDescent="0.25"/>
  <cols>
    <col min="1" max="1" width="7.7109375" customWidth="1"/>
    <col min="2" max="2" width="8.42578125" customWidth="1"/>
    <col min="3" max="3" width="8.140625" customWidth="1"/>
    <col min="4" max="9" width="4.140625" customWidth="1"/>
    <col min="10" max="13" width="9.42578125" customWidth="1"/>
  </cols>
  <sheetData>
    <row r="1" spans="1:13" ht="33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thickBot="1" x14ac:dyDescent="0.3">
      <c r="A2" s="2"/>
      <c r="B2" s="3"/>
      <c r="C2" s="4"/>
      <c r="D2" s="5"/>
      <c r="E2" s="6"/>
      <c r="F2" s="6"/>
      <c r="G2" s="6"/>
      <c r="H2" s="6"/>
      <c r="I2" s="6"/>
      <c r="J2" s="7"/>
      <c r="K2" s="7"/>
      <c r="L2" s="6"/>
      <c r="M2" s="6"/>
    </row>
    <row r="3" spans="1:13" ht="19.5" thickBot="1" x14ac:dyDescent="0.3">
      <c r="A3" s="8" t="s">
        <v>1</v>
      </c>
      <c r="B3" s="8"/>
      <c r="C3" s="81"/>
      <c r="D3" s="81"/>
      <c r="E3" s="81"/>
      <c r="F3" s="81"/>
      <c r="G3" s="81"/>
      <c r="H3" s="81"/>
      <c r="I3" s="6"/>
      <c r="J3" s="7"/>
      <c r="K3" s="7"/>
      <c r="L3" s="6"/>
      <c r="M3" s="6"/>
    </row>
    <row r="4" spans="1:13" ht="19.5" thickBot="1" x14ac:dyDescent="0.3">
      <c r="A4" s="8" t="s">
        <v>2</v>
      </c>
      <c r="B4" s="8"/>
      <c r="C4" s="81"/>
      <c r="D4" s="81"/>
      <c r="E4" s="81"/>
      <c r="F4" s="81"/>
      <c r="G4" s="81"/>
      <c r="H4" s="81"/>
      <c r="I4" s="6"/>
      <c r="J4" s="7"/>
      <c r="K4" s="7"/>
      <c r="L4" s="6"/>
      <c r="M4" s="6"/>
    </row>
    <row r="5" spans="1:13" ht="19.5" thickBot="1" x14ac:dyDescent="0.3">
      <c r="A5" s="8" t="s">
        <v>3</v>
      </c>
      <c r="B5" s="8"/>
      <c r="C5" s="81"/>
      <c r="D5" s="81"/>
      <c r="E5" s="81"/>
      <c r="F5" s="81"/>
      <c r="G5" s="81"/>
      <c r="H5" s="81"/>
      <c r="I5" s="6"/>
      <c r="J5" s="7"/>
      <c r="K5" s="7"/>
      <c r="L5" s="6"/>
      <c r="M5" s="6"/>
    </row>
    <row r="6" spans="1:13" ht="19.5" thickBot="1" x14ac:dyDescent="0.3">
      <c r="A6" s="8" t="s">
        <v>4</v>
      </c>
      <c r="B6" s="8"/>
      <c r="C6" s="81"/>
      <c r="D6" s="81"/>
      <c r="E6" s="81"/>
      <c r="F6" s="81"/>
      <c r="G6" s="81"/>
      <c r="H6" s="81"/>
      <c r="I6" s="6"/>
      <c r="J6" s="7"/>
      <c r="K6" s="7"/>
      <c r="L6" s="6"/>
      <c r="M6" s="6"/>
    </row>
    <row r="7" spans="1:13" x14ac:dyDescent="0.25">
      <c r="A7" s="2"/>
      <c r="B7" s="3"/>
      <c r="C7" s="4"/>
      <c r="D7" s="5"/>
      <c r="E7" s="6"/>
      <c r="F7" s="6"/>
      <c r="G7" s="6"/>
      <c r="H7" s="6"/>
      <c r="I7" s="6"/>
      <c r="J7" s="7"/>
      <c r="K7" s="7"/>
      <c r="L7" s="6"/>
      <c r="M7" s="6"/>
    </row>
    <row r="8" spans="1:13" ht="23.25" x14ac:dyDescent="0.25">
      <c r="A8" s="9" t="s">
        <v>5</v>
      </c>
      <c r="B8" s="10"/>
      <c r="C8" s="11"/>
      <c r="D8" s="12"/>
      <c r="E8" s="13"/>
      <c r="F8" s="13"/>
      <c r="G8" s="13"/>
      <c r="H8" s="13"/>
      <c r="I8" s="13"/>
      <c r="J8" s="14"/>
      <c r="K8" s="14"/>
      <c r="L8" s="13"/>
      <c r="M8" s="6"/>
    </row>
    <row r="9" spans="1:13" x14ac:dyDescent="0.25">
      <c r="A9" s="2"/>
      <c r="B9" s="3"/>
      <c r="C9" s="4"/>
      <c r="D9" s="5"/>
      <c r="E9" s="6"/>
      <c r="F9" s="6"/>
      <c r="G9" s="6"/>
      <c r="H9" s="6"/>
      <c r="I9" s="6"/>
      <c r="J9" s="7"/>
      <c r="K9" s="7"/>
      <c r="L9" s="6"/>
      <c r="M9" s="6"/>
    </row>
    <row r="10" spans="1:13" ht="15.75" thickBot="1" x14ac:dyDescent="0.3">
      <c r="A10" s="2"/>
      <c r="B10" s="3"/>
      <c r="C10" s="4"/>
      <c r="D10" s="5"/>
      <c r="E10" s="6"/>
      <c r="F10" s="6"/>
      <c r="G10" s="6"/>
      <c r="H10" s="6"/>
      <c r="I10" s="6"/>
      <c r="J10" s="7"/>
      <c r="K10" s="7"/>
      <c r="L10" s="6"/>
      <c r="M10" s="6"/>
    </row>
    <row r="11" spans="1:13" x14ac:dyDescent="0.25">
      <c r="A11" s="15" t="s">
        <v>6</v>
      </c>
      <c r="B11" s="16" t="s">
        <v>33</v>
      </c>
      <c r="C11" s="17" t="s">
        <v>7</v>
      </c>
      <c r="D11" s="18" t="s">
        <v>8</v>
      </c>
      <c r="E11" s="18"/>
      <c r="F11" s="18"/>
      <c r="G11" s="18"/>
      <c r="H11" s="18"/>
      <c r="I11" s="19"/>
      <c r="J11" s="20" t="s">
        <v>9</v>
      </c>
      <c r="K11" s="21" t="s">
        <v>10</v>
      </c>
      <c r="L11" s="22" t="s">
        <v>11</v>
      </c>
      <c r="M11" s="23" t="s">
        <v>12</v>
      </c>
    </row>
    <row r="12" spans="1:13" x14ac:dyDescent="0.25">
      <c r="A12" s="24"/>
      <c r="B12" s="25"/>
      <c r="C12" s="26"/>
      <c r="D12" s="27" t="s">
        <v>13</v>
      </c>
      <c r="E12" s="28" t="s">
        <v>14</v>
      </c>
      <c r="F12" s="28" t="s">
        <v>15</v>
      </c>
      <c r="G12" s="28" t="s">
        <v>16</v>
      </c>
      <c r="H12" s="28" t="s">
        <v>17</v>
      </c>
      <c r="I12" s="29" t="s">
        <v>18</v>
      </c>
      <c r="J12" s="30"/>
      <c r="K12" s="31"/>
      <c r="L12" s="32"/>
      <c r="M12" s="33"/>
    </row>
    <row r="13" spans="1:13" x14ac:dyDescent="0.25">
      <c r="A13" s="34" t="s">
        <v>19</v>
      </c>
      <c r="B13" s="59">
        <v>811401</v>
      </c>
      <c r="C13" s="64" t="s">
        <v>20</v>
      </c>
      <c r="D13" s="65"/>
      <c r="E13" s="66"/>
      <c r="F13" s="60"/>
      <c r="G13" s="60"/>
      <c r="H13" s="60"/>
      <c r="I13" s="61"/>
      <c r="J13" s="35">
        <v>70</v>
      </c>
      <c r="K13" s="36">
        <f>J13*0.8</f>
        <v>56</v>
      </c>
      <c r="L13" s="60"/>
      <c r="M13" s="61"/>
    </row>
    <row r="14" spans="1:13" x14ac:dyDescent="0.25">
      <c r="A14" s="34" t="s">
        <v>19</v>
      </c>
      <c r="B14" s="62">
        <v>811329</v>
      </c>
      <c r="C14" s="67" t="s">
        <v>21</v>
      </c>
      <c r="D14" s="68"/>
      <c r="E14" s="69"/>
      <c r="F14" s="69"/>
      <c r="G14" s="55"/>
      <c r="H14" s="55"/>
      <c r="I14" s="56"/>
      <c r="J14" s="37">
        <v>55</v>
      </c>
      <c r="K14" s="36">
        <f t="shared" ref="K14:K23" si="0">J14*0.8</f>
        <v>44</v>
      </c>
      <c r="L14" s="55"/>
      <c r="M14" s="56"/>
    </row>
    <row r="15" spans="1:13" x14ac:dyDescent="0.25">
      <c r="A15" s="34" t="s">
        <v>19</v>
      </c>
      <c r="B15" s="62">
        <v>811449</v>
      </c>
      <c r="C15" s="67" t="s">
        <v>22</v>
      </c>
      <c r="D15" s="68"/>
      <c r="E15" s="69"/>
      <c r="F15" s="69"/>
      <c r="G15" s="55"/>
      <c r="H15" s="55"/>
      <c r="I15" s="56"/>
      <c r="J15" s="37">
        <v>55</v>
      </c>
      <c r="K15" s="36">
        <f t="shared" si="0"/>
        <v>44</v>
      </c>
      <c r="L15" s="55"/>
      <c r="M15" s="56"/>
    </row>
    <row r="16" spans="1:13" x14ac:dyDescent="0.25">
      <c r="A16" s="34" t="s">
        <v>19</v>
      </c>
      <c r="B16" s="62">
        <v>811431</v>
      </c>
      <c r="C16" s="70" t="s">
        <v>23</v>
      </c>
      <c r="D16" s="68"/>
      <c r="E16" s="69"/>
      <c r="F16" s="69"/>
      <c r="G16" s="55"/>
      <c r="H16" s="55"/>
      <c r="I16" s="56"/>
      <c r="J16" s="37">
        <v>40</v>
      </c>
      <c r="K16" s="36">
        <f t="shared" si="0"/>
        <v>32</v>
      </c>
      <c r="L16" s="55"/>
      <c r="M16" s="56"/>
    </row>
    <row r="17" spans="1:13" x14ac:dyDescent="0.25">
      <c r="A17" s="34" t="s">
        <v>19</v>
      </c>
      <c r="B17" s="62">
        <v>811379</v>
      </c>
      <c r="C17" s="67" t="s">
        <v>24</v>
      </c>
      <c r="D17" s="68"/>
      <c r="E17" s="69"/>
      <c r="F17" s="69"/>
      <c r="G17" s="55"/>
      <c r="H17" s="55"/>
      <c r="I17" s="56"/>
      <c r="J17" s="37">
        <v>45</v>
      </c>
      <c r="K17" s="36">
        <f t="shared" si="0"/>
        <v>36</v>
      </c>
      <c r="L17" s="55"/>
      <c r="M17" s="56"/>
    </row>
    <row r="18" spans="1:13" x14ac:dyDescent="0.25">
      <c r="A18" s="38" t="s">
        <v>25</v>
      </c>
      <c r="B18" s="63">
        <v>814401</v>
      </c>
      <c r="C18" s="71" t="s">
        <v>20</v>
      </c>
      <c r="D18" s="72"/>
      <c r="E18" s="55"/>
      <c r="F18" s="55"/>
      <c r="G18" s="55"/>
      <c r="H18" s="55"/>
      <c r="I18" s="73"/>
      <c r="J18" s="37">
        <v>70</v>
      </c>
      <c r="K18" s="36">
        <f t="shared" si="0"/>
        <v>56</v>
      </c>
      <c r="L18" s="55"/>
      <c r="M18" s="56"/>
    </row>
    <row r="19" spans="1:13" x14ac:dyDescent="0.25">
      <c r="A19" s="38" t="s">
        <v>25</v>
      </c>
      <c r="B19" s="62">
        <v>814329</v>
      </c>
      <c r="C19" s="70" t="s">
        <v>26</v>
      </c>
      <c r="D19" s="72"/>
      <c r="E19" s="55"/>
      <c r="F19" s="55"/>
      <c r="G19" s="55"/>
      <c r="H19" s="55"/>
      <c r="I19" s="73"/>
      <c r="J19" s="37">
        <v>55</v>
      </c>
      <c r="K19" s="36">
        <f t="shared" si="0"/>
        <v>44</v>
      </c>
      <c r="L19" s="55"/>
      <c r="M19" s="56"/>
    </row>
    <row r="20" spans="1:13" x14ac:dyDescent="0.25">
      <c r="A20" s="38" t="s">
        <v>25</v>
      </c>
      <c r="B20" s="62">
        <v>814489</v>
      </c>
      <c r="C20" s="67" t="s">
        <v>22</v>
      </c>
      <c r="D20" s="72"/>
      <c r="E20" s="55"/>
      <c r="F20" s="55"/>
      <c r="G20" s="55"/>
      <c r="H20" s="55"/>
      <c r="I20" s="73"/>
      <c r="J20" s="37">
        <v>55</v>
      </c>
      <c r="K20" s="36">
        <f t="shared" si="0"/>
        <v>44</v>
      </c>
      <c r="L20" s="55"/>
      <c r="M20" s="56"/>
    </row>
    <row r="21" spans="1:13" x14ac:dyDescent="0.25">
      <c r="A21" s="38" t="s">
        <v>25</v>
      </c>
      <c r="B21" s="62">
        <v>814431</v>
      </c>
      <c r="C21" s="70" t="s">
        <v>23</v>
      </c>
      <c r="D21" s="72"/>
      <c r="E21" s="55"/>
      <c r="F21" s="55"/>
      <c r="G21" s="55"/>
      <c r="H21" s="55"/>
      <c r="I21" s="73"/>
      <c r="J21" s="37">
        <v>40</v>
      </c>
      <c r="K21" s="36">
        <f t="shared" si="0"/>
        <v>32</v>
      </c>
      <c r="L21" s="55"/>
      <c r="M21" s="56"/>
    </row>
    <row r="22" spans="1:13" x14ac:dyDescent="0.25">
      <c r="A22" s="38" t="s">
        <v>25</v>
      </c>
      <c r="B22" s="62">
        <v>814461</v>
      </c>
      <c r="C22" s="74" t="s">
        <v>27</v>
      </c>
      <c r="D22" s="72"/>
      <c r="E22" s="55"/>
      <c r="F22" s="55"/>
      <c r="G22" s="55"/>
      <c r="H22" s="75"/>
      <c r="I22" s="73"/>
      <c r="J22" s="37">
        <v>35</v>
      </c>
      <c r="K22" s="36">
        <f t="shared" si="0"/>
        <v>28</v>
      </c>
      <c r="L22" s="55"/>
      <c r="M22" s="56"/>
    </row>
    <row r="23" spans="1:13" ht="15.75" thickBot="1" x14ac:dyDescent="0.3">
      <c r="A23" s="38" t="s">
        <v>25</v>
      </c>
      <c r="B23" s="62">
        <v>814399</v>
      </c>
      <c r="C23" s="70" t="s">
        <v>28</v>
      </c>
      <c r="D23" s="72"/>
      <c r="E23" s="55"/>
      <c r="F23" s="55"/>
      <c r="G23" s="55"/>
      <c r="H23" s="55"/>
      <c r="I23" s="73"/>
      <c r="J23" s="37">
        <v>45</v>
      </c>
      <c r="K23" s="36">
        <f t="shared" si="0"/>
        <v>36</v>
      </c>
      <c r="L23" s="55"/>
      <c r="M23" s="56"/>
    </row>
    <row r="24" spans="1:13" x14ac:dyDescent="0.25">
      <c r="A24" s="15" t="s">
        <v>29</v>
      </c>
      <c r="B24" s="16" t="s">
        <v>33</v>
      </c>
      <c r="C24" s="17" t="s">
        <v>7</v>
      </c>
      <c r="D24" s="18" t="s">
        <v>8</v>
      </c>
      <c r="E24" s="18"/>
      <c r="F24" s="18"/>
      <c r="G24" s="18"/>
      <c r="H24" s="18"/>
      <c r="I24" s="19"/>
      <c r="J24" s="20" t="s">
        <v>9</v>
      </c>
      <c r="K24" s="39" t="s">
        <v>10</v>
      </c>
      <c r="L24" s="40" t="s">
        <v>11</v>
      </c>
      <c r="M24" s="41" t="s">
        <v>12</v>
      </c>
    </row>
    <row r="25" spans="1:13" x14ac:dyDescent="0.25">
      <c r="A25" s="24"/>
      <c r="B25" s="25"/>
      <c r="C25" s="26"/>
      <c r="D25" s="27">
        <v>128</v>
      </c>
      <c r="E25" s="28">
        <v>140</v>
      </c>
      <c r="F25" s="28">
        <v>152</v>
      </c>
      <c r="G25" s="28">
        <v>164</v>
      </c>
      <c r="H25" s="28">
        <v>176</v>
      </c>
      <c r="I25" s="29"/>
      <c r="J25" s="30"/>
      <c r="K25" s="31"/>
      <c r="L25" s="42"/>
      <c r="M25" s="43"/>
    </row>
    <row r="26" spans="1:13" x14ac:dyDescent="0.25">
      <c r="A26" s="44" t="s">
        <v>30</v>
      </c>
      <c r="B26" s="62">
        <v>816161</v>
      </c>
      <c r="C26" s="67" t="s">
        <v>20</v>
      </c>
      <c r="D26" s="72"/>
      <c r="E26" s="55"/>
      <c r="F26" s="55"/>
      <c r="G26" s="55"/>
      <c r="H26" s="55"/>
      <c r="I26" s="73"/>
      <c r="J26" s="37">
        <v>55</v>
      </c>
      <c r="K26" s="45">
        <f>J26*0.8</f>
        <v>44</v>
      </c>
      <c r="L26" s="55"/>
      <c r="M26" s="56"/>
    </row>
    <row r="27" spans="1:13" x14ac:dyDescent="0.25">
      <c r="A27" s="44" t="s">
        <v>30</v>
      </c>
      <c r="B27" s="62">
        <v>816319</v>
      </c>
      <c r="C27" s="70" t="s">
        <v>26</v>
      </c>
      <c r="D27" s="72"/>
      <c r="E27" s="55"/>
      <c r="F27" s="55"/>
      <c r="G27" s="55"/>
      <c r="H27" s="55"/>
      <c r="I27" s="73"/>
      <c r="J27" s="37">
        <v>45</v>
      </c>
      <c r="K27" s="45">
        <f t="shared" ref="K27:K35" si="1">J27*0.8</f>
        <v>36</v>
      </c>
      <c r="L27" s="55"/>
      <c r="M27" s="56"/>
    </row>
    <row r="28" spans="1:13" x14ac:dyDescent="0.25">
      <c r="A28" s="44" t="s">
        <v>30</v>
      </c>
      <c r="B28" s="62">
        <v>816399</v>
      </c>
      <c r="C28" s="67" t="s">
        <v>22</v>
      </c>
      <c r="D28" s="72"/>
      <c r="E28" s="55"/>
      <c r="F28" s="55"/>
      <c r="G28" s="55"/>
      <c r="H28" s="55"/>
      <c r="I28" s="73"/>
      <c r="J28" s="37">
        <v>50</v>
      </c>
      <c r="K28" s="45">
        <f t="shared" si="1"/>
        <v>40</v>
      </c>
      <c r="L28" s="55"/>
      <c r="M28" s="56"/>
    </row>
    <row r="29" spans="1:13" x14ac:dyDescent="0.25">
      <c r="A29" s="44" t="s">
        <v>30</v>
      </c>
      <c r="B29" s="62">
        <v>816171</v>
      </c>
      <c r="C29" s="67" t="s">
        <v>23</v>
      </c>
      <c r="D29" s="72"/>
      <c r="E29" s="55"/>
      <c r="F29" s="55"/>
      <c r="G29" s="55"/>
      <c r="H29" s="55"/>
      <c r="I29" s="73"/>
      <c r="J29" s="37">
        <v>35</v>
      </c>
      <c r="K29" s="45">
        <f t="shared" si="1"/>
        <v>28</v>
      </c>
      <c r="L29" s="55"/>
      <c r="M29" s="56"/>
    </row>
    <row r="30" spans="1:13" x14ac:dyDescent="0.25">
      <c r="A30" s="44" t="s">
        <v>30</v>
      </c>
      <c r="B30" s="62">
        <v>816349</v>
      </c>
      <c r="C30" s="77" t="s">
        <v>24</v>
      </c>
      <c r="D30" s="72"/>
      <c r="E30" s="55"/>
      <c r="F30" s="55"/>
      <c r="G30" s="55"/>
      <c r="H30" s="55"/>
      <c r="I30" s="73"/>
      <c r="J30" s="37">
        <v>35</v>
      </c>
      <c r="K30" s="45">
        <f t="shared" si="1"/>
        <v>28</v>
      </c>
      <c r="L30" s="55"/>
      <c r="M30" s="56"/>
    </row>
    <row r="31" spans="1:13" x14ac:dyDescent="0.25">
      <c r="A31" s="46" t="s">
        <v>31</v>
      </c>
      <c r="B31" s="62">
        <v>816161</v>
      </c>
      <c r="C31" s="67" t="s">
        <v>20</v>
      </c>
      <c r="D31" s="72"/>
      <c r="E31" s="55"/>
      <c r="F31" s="55"/>
      <c r="G31" s="55"/>
      <c r="H31" s="55"/>
      <c r="I31" s="73"/>
      <c r="J31" s="37">
        <v>55</v>
      </c>
      <c r="K31" s="45">
        <f t="shared" si="1"/>
        <v>44</v>
      </c>
      <c r="L31" s="55"/>
      <c r="M31" s="56"/>
    </row>
    <row r="32" spans="1:13" x14ac:dyDescent="0.25">
      <c r="A32" s="46" t="s">
        <v>31</v>
      </c>
      <c r="B32" s="62">
        <v>816319</v>
      </c>
      <c r="C32" s="67" t="s">
        <v>26</v>
      </c>
      <c r="D32" s="72"/>
      <c r="E32" s="55"/>
      <c r="F32" s="55"/>
      <c r="G32" s="55"/>
      <c r="H32" s="55"/>
      <c r="I32" s="73"/>
      <c r="J32" s="37">
        <v>45</v>
      </c>
      <c r="K32" s="45">
        <f t="shared" si="1"/>
        <v>36</v>
      </c>
      <c r="L32" s="55"/>
      <c r="M32" s="56"/>
    </row>
    <row r="33" spans="1:13" x14ac:dyDescent="0.25">
      <c r="A33" s="46" t="s">
        <v>31</v>
      </c>
      <c r="B33" s="62">
        <v>816399</v>
      </c>
      <c r="C33" s="67" t="s">
        <v>22</v>
      </c>
      <c r="D33" s="72"/>
      <c r="E33" s="55"/>
      <c r="F33" s="55"/>
      <c r="G33" s="55"/>
      <c r="H33" s="55"/>
      <c r="I33" s="73"/>
      <c r="J33" s="37">
        <v>50</v>
      </c>
      <c r="K33" s="45">
        <f t="shared" si="1"/>
        <v>40</v>
      </c>
      <c r="L33" s="55"/>
      <c r="M33" s="56"/>
    </row>
    <row r="34" spans="1:13" x14ac:dyDescent="0.25">
      <c r="A34" s="46" t="s">
        <v>31</v>
      </c>
      <c r="B34" s="62">
        <v>816411</v>
      </c>
      <c r="C34" s="67" t="s">
        <v>27</v>
      </c>
      <c r="D34" s="72"/>
      <c r="E34" s="55"/>
      <c r="F34" s="55"/>
      <c r="G34" s="55"/>
      <c r="H34" s="55"/>
      <c r="I34" s="73"/>
      <c r="J34" s="37">
        <v>35</v>
      </c>
      <c r="K34" s="45">
        <f t="shared" si="1"/>
        <v>28</v>
      </c>
      <c r="L34" s="55"/>
      <c r="M34" s="56"/>
    </row>
    <row r="35" spans="1:13" ht="15.75" thickBot="1" x14ac:dyDescent="0.3">
      <c r="A35" s="47" t="s">
        <v>31</v>
      </c>
      <c r="B35" s="76">
        <v>816459</v>
      </c>
      <c r="C35" s="78" t="s">
        <v>28</v>
      </c>
      <c r="D35" s="79"/>
      <c r="E35" s="57"/>
      <c r="F35" s="57"/>
      <c r="G35" s="57"/>
      <c r="H35" s="57"/>
      <c r="I35" s="80"/>
      <c r="J35" s="48">
        <v>35</v>
      </c>
      <c r="K35" s="49">
        <f t="shared" si="1"/>
        <v>28</v>
      </c>
      <c r="L35" s="57"/>
      <c r="M35" s="58"/>
    </row>
    <row r="36" spans="1:13" ht="15.75" thickBot="1" x14ac:dyDescent="0.3">
      <c r="A36" s="50"/>
      <c r="B36" s="51"/>
      <c r="C36" s="50"/>
      <c r="D36" s="50"/>
      <c r="E36" s="50"/>
      <c r="F36" s="50"/>
      <c r="G36" s="50"/>
      <c r="H36" s="50"/>
      <c r="I36" s="50"/>
      <c r="J36" s="52"/>
      <c r="K36" s="52"/>
      <c r="L36" s="50"/>
      <c r="M36" s="50"/>
    </row>
    <row r="37" spans="1:13" ht="16.5" thickBot="1" x14ac:dyDescent="0.3">
      <c r="A37" s="53" t="s">
        <v>32</v>
      </c>
      <c r="B37" s="51"/>
      <c r="C37" s="50"/>
      <c r="D37" s="50"/>
      <c r="E37" s="50"/>
      <c r="F37" s="50"/>
      <c r="G37" s="50"/>
      <c r="H37" s="50"/>
      <c r="I37" s="50"/>
      <c r="J37" s="52"/>
      <c r="K37" s="52"/>
      <c r="L37" s="50"/>
      <c r="M37" s="54">
        <f>SUM(M13:M35)</f>
        <v>0</v>
      </c>
    </row>
  </sheetData>
  <mergeCells count="25">
    <mergeCell ref="L24:L25"/>
    <mergeCell ref="M24:M25"/>
    <mergeCell ref="C3:H3"/>
    <mergeCell ref="C4:H4"/>
    <mergeCell ref="C5:H5"/>
    <mergeCell ref="C6:H6"/>
    <mergeCell ref="J11:J12"/>
    <mergeCell ref="K11:K12"/>
    <mergeCell ref="L11:L12"/>
    <mergeCell ref="M11:M12"/>
    <mergeCell ref="A24:A25"/>
    <mergeCell ref="B24:B25"/>
    <mergeCell ref="C24:C25"/>
    <mergeCell ref="D24:I24"/>
    <mergeCell ref="J24:J25"/>
    <mergeCell ref="K24:K25"/>
    <mergeCell ref="A6:B6"/>
    <mergeCell ref="A11:A12"/>
    <mergeCell ref="B11:B12"/>
    <mergeCell ref="C11:C12"/>
    <mergeCell ref="D11:I11"/>
    <mergeCell ref="A3:B3"/>
    <mergeCell ref="A4:B4"/>
    <mergeCell ref="A5:B5"/>
    <mergeCell ref="A1:M1"/>
  </mergeCells>
  <conditionalFormatting sqref="A13:A23 A26:A35 A1:A10">
    <cfRule type="containsText" dxfId="5" priority="3" operator="containsText" text="ACCESSOIRES">
      <formula>NOT(ISERROR(SEARCH("ACCESSOIRES",A1)))</formula>
    </cfRule>
  </conditionalFormatting>
  <conditionalFormatting sqref="A11:A12 A36:A37">
    <cfRule type="containsText" dxfId="3" priority="2" operator="containsText" text="ACCESSOIRES">
      <formula>NOT(ISERROR(SEARCH("ACCESSOIRES",A11)))</formula>
    </cfRule>
  </conditionalFormatting>
  <conditionalFormatting sqref="A24:A25">
    <cfRule type="containsText" dxfId="1" priority="1" operator="containsText" text="ACCESSOIRES">
      <formula>NOT(ISERROR(SEARCH("ACCESSOIRES",A24)))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pichon</dc:creator>
  <cp:lastModifiedBy>gregory pichon</cp:lastModifiedBy>
  <cp:lastPrinted>2022-03-10T11:51:50Z</cp:lastPrinted>
  <dcterms:created xsi:type="dcterms:W3CDTF">2022-03-10T11:47:59Z</dcterms:created>
  <dcterms:modified xsi:type="dcterms:W3CDTF">2022-03-10T12:00:32Z</dcterms:modified>
</cp:coreProperties>
</file>